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 и маркетинга\док п\ДОКУМЕНТЫ ОТДЕЛА ПРОДАЖ\Череданова Е.В\Бланки заявок из ERP\"/>
    </mc:Choice>
  </mc:AlternateContent>
  <xr:revisionPtr revIDLastSave="0" documentId="13_ncr:1_{B0CAAC53-08DB-44F6-B8C8-F6554343CB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I13" i="1"/>
  <c r="I12" i="1"/>
  <c r="I11" i="1"/>
  <c r="I10" i="1"/>
  <c r="I9" i="1"/>
  <c r="I8" i="1"/>
  <c r="I7" i="1"/>
  <c r="I6" i="1"/>
  <c r="I5" i="1"/>
  <c r="K14" i="1" l="1"/>
  <c r="K15" i="1" s="1"/>
  <c r="J14" i="1"/>
  <c r="J15" i="1" s="1"/>
  <c r="H14" i="1"/>
  <c r="H15" i="1" s="1"/>
  <c r="I14" i="1"/>
  <c r="I15" i="1" s="1"/>
</calcChain>
</file>

<file path=xl/sharedStrings.xml><?xml version="1.0" encoding="utf-8"?>
<sst xmlns="http://schemas.openxmlformats.org/spreadsheetml/2006/main" count="74" uniqueCount="59">
  <si>
    <t>Заказ на поставку сантехники тм VALLERI</t>
  </si>
  <si>
    <t>№ п/п</t>
  </si>
  <si>
    <t>Код</t>
  </si>
  <si>
    <t>Штрихкод изделия (Артикул)</t>
  </si>
  <si>
    <t>Наименование продукции (товар)</t>
  </si>
  <si>
    <t>Характеристика номенклатуры</t>
  </si>
  <si>
    <t>Производство</t>
  </si>
  <si>
    <t>Количество на поддоне</t>
  </si>
  <si>
    <t>Количество поддонов заказано</t>
  </si>
  <si>
    <t>Количество подтверждено</t>
  </si>
  <si>
    <t>Количество поддонов подтверждено</t>
  </si>
  <si>
    <t>Умывальник мебельный ТМ VALLERI</t>
  </si>
  <si>
    <t>1</t>
  </si>
  <si>
    <t>00231</t>
  </si>
  <si>
    <t>4610119200053</t>
  </si>
  <si>
    <t>Умывальник "Версаль"</t>
  </si>
  <si>
    <t>Белый</t>
  </si>
  <si>
    <t>Да</t>
  </si>
  <si>
    <t>2</t>
  </si>
  <si>
    <t>10000013382</t>
  </si>
  <si>
    <t>4610119204013</t>
  </si>
  <si>
    <t>Умывальник "Вилис" 650 (в комплекте)</t>
  </si>
  <si>
    <t>3</t>
  </si>
  <si>
    <t>10000013094</t>
  </si>
  <si>
    <t>4610119205126</t>
  </si>
  <si>
    <t>Умывальник "Вилис" 800 (в комплекте)</t>
  </si>
  <si>
    <t>4</t>
  </si>
  <si>
    <t>10000013385</t>
  </si>
  <si>
    <t>4610119205164</t>
  </si>
  <si>
    <t>Умывальник "Вилис" 1000 (в комплекте)</t>
  </si>
  <si>
    <t>5</t>
  </si>
  <si>
    <t>10000013380</t>
  </si>
  <si>
    <t>4610119205249</t>
  </si>
  <si>
    <t>Умывальник "Грэмми" 700 (в комплекте)</t>
  </si>
  <si>
    <t>6</t>
  </si>
  <si>
    <t>10000013378</t>
  </si>
  <si>
    <t>4610119205225</t>
  </si>
  <si>
    <t>Умывальник "Грэмми" 800 (в комплекте)</t>
  </si>
  <si>
    <t>7</t>
  </si>
  <si>
    <t>10000013386</t>
  </si>
  <si>
    <t>4610119205188</t>
  </si>
  <si>
    <t>Умывальник "Грэмми" 1000 (в комплекте)</t>
  </si>
  <si>
    <t>8</t>
  </si>
  <si>
    <t>10000013384</t>
  </si>
  <si>
    <t>4610119200060</t>
  </si>
  <si>
    <t>Умывальник "Мокко" 380 (в комплекте)</t>
  </si>
  <si>
    <t>00239</t>
  </si>
  <si>
    <t>4610119204020</t>
  </si>
  <si>
    <t>Умывальник "Смарт" 450</t>
  </si>
  <si>
    <t>Итого Умывальник мебельный ТМ VALLERI:</t>
  </si>
  <si>
    <t>Общий итог :</t>
  </si>
  <si>
    <t>Согласовано:</t>
  </si>
  <si>
    <t>Начальник ОРиМ АО "Кировская Керамика"</t>
  </si>
  <si>
    <t>Брысин Д.В.</t>
  </si>
  <si>
    <t>Руководитель ________________________</t>
  </si>
  <si>
    <t>________________________</t>
  </si>
  <si>
    <t>Нет</t>
  </si>
  <si>
    <t>Количество заказано</t>
  </si>
  <si>
    <t xml:space="preserve">на Май 2025 от компании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</si>
</sst>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8"/>
      <name val="Arial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1A1A1"/>
        <bgColor auto="1"/>
      </patternFill>
    </fill>
    <fill>
      <patternFill patternType="solid">
        <fgColor rgb="FFD2D2D2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1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476250</xdr:colOff>
      <xdr:row>1</xdr:row>
      <xdr:rowOff>247650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"/>
  <sheetViews>
    <sheetView tabSelected="1" workbookViewId="0">
      <selection activeCell="F3" sqref="F3"/>
    </sheetView>
  </sheetViews>
  <sheetFormatPr defaultColWidth="10.5" defaultRowHeight="11.45" customHeight="1" x14ac:dyDescent="0.2"/>
  <cols>
    <col min="1" max="1" width="7.6640625" style="1" customWidth="1"/>
    <col min="2" max="2" width="14" style="1" customWidth="1"/>
    <col min="3" max="3" width="15.1640625" style="1" customWidth="1"/>
    <col min="4" max="4" width="40.83203125" style="1" customWidth="1"/>
    <col min="5" max="5" width="16.6640625" style="1" customWidth="1"/>
    <col min="6" max="6" width="14.33203125" style="21" customWidth="1"/>
    <col min="7" max="7" width="12.1640625" style="21" customWidth="1"/>
    <col min="8" max="8" width="14.83203125" style="21" customWidth="1"/>
    <col min="9" max="9" width="12.83203125" style="21" customWidth="1"/>
    <col min="10" max="11" width="15.1640625" style="21" customWidth="1"/>
  </cols>
  <sheetData>
    <row r="1" spans="1:11" s="1" customFormat="1" ht="21.95" customHeight="1" x14ac:dyDescent="0.2">
      <c r="F1" s="28" t="s">
        <v>0</v>
      </c>
      <c r="G1" s="28"/>
      <c r="H1" s="28"/>
      <c r="I1" s="28"/>
      <c r="J1" s="28"/>
      <c r="K1" s="28"/>
    </row>
    <row r="2" spans="1:11" s="1" customFormat="1" ht="21.95" customHeight="1" x14ac:dyDescent="0.2">
      <c r="F2" s="29" t="s">
        <v>58</v>
      </c>
      <c r="G2" s="29"/>
      <c r="H2" s="29"/>
      <c r="I2" s="29"/>
      <c r="J2" s="29"/>
      <c r="K2" s="29"/>
    </row>
    <row r="3" spans="1:11" ht="47.1" customHeight="1" x14ac:dyDescent="0.2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3" t="s">
        <v>57</v>
      </c>
      <c r="I3" s="3" t="s">
        <v>8</v>
      </c>
      <c r="J3" s="3" t="s">
        <v>9</v>
      </c>
      <c r="K3" s="6" t="s">
        <v>10</v>
      </c>
    </row>
    <row r="4" spans="1:11" ht="12.95" customHeight="1" x14ac:dyDescent="0.2">
      <c r="A4" s="30" t="s">
        <v>11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1.1" customHeight="1" x14ac:dyDescent="0.2">
      <c r="A5" s="7" t="s">
        <v>12</v>
      </c>
      <c r="B5" s="8" t="s">
        <v>13</v>
      </c>
      <c r="C5" s="8" t="s">
        <v>14</v>
      </c>
      <c r="D5" s="9" t="s">
        <v>15</v>
      </c>
      <c r="E5" s="10" t="s">
        <v>16</v>
      </c>
      <c r="F5" s="25" t="s">
        <v>56</v>
      </c>
      <c r="G5" s="13">
        <v>48</v>
      </c>
      <c r="H5" s="14"/>
      <c r="I5" s="15">
        <f>H5/G5</f>
        <v>0</v>
      </c>
      <c r="J5" s="16"/>
      <c r="K5" s="22">
        <f>J5/G5</f>
        <v>0</v>
      </c>
    </row>
    <row r="6" spans="1:11" ht="11.1" customHeight="1" x14ac:dyDescent="0.2">
      <c r="A6" s="7" t="s">
        <v>18</v>
      </c>
      <c r="B6" s="8" t="s">
        <v>19</v>
      </c>
      <c r="C6" s="8" t="s">
        <v>20</v>
      </c>
      <c r="D6" s="9" t="s">
        <v>21</v>
      </c>
      <c r="E6" s="10" t="s">
        <v>16</v>
      </c>
      <c r="F6" s="12" t="s">
        <v>17</v>
      </c>
      <c r="G6" s="13">
        <v>21</v>
      </c>
      <c r="H6" s="14"/>
      <c r="I6" s="15">
        <f t="shared" ref="I6:I13" si="0">H6/G6</f>
        <v>0</v>
      </c>
      <c r="J6" s="16"/>
      <c r="K6" s="22">
        <f t="shared" ref="K6:K13" si="1">J6/G6</f>
        <v>0</v>
      </c>
    </row>
    <row r="7" spans="1:11" ht="11.1" customHeight="1" x14ac:dyDescent="0.2">
      <c r="A7" s="7" t="s">
        <v>22</v>
      </c>
      <c r="B7" s="8" t="s">
        <v>23</v>
      </c>
      <c r="C7" s="8" t="s">
        <v>24</v>
      </c>
      <c r="D7" s="9" t="s">
        <v>25</v>
      </c>
      <c r="E7" s="10" t="s">
        <v>16</v>
      </c>
      <c r="F7" s="12" t="s">
        <v>17</v>
      </c>
      <c r="G7" s="13">
        <v>18</v>
      </c>
      <c r="H7" s="14"/>
      <c r="I7" s="15">
        <f t="shared" si="0"/>
        <v>0</v>
      </c>
      <c r="J7" s="16"/>
      <c r="K7" s="22">
        <f t="shared" si="1"/>
        <v>0</v>
      </c>
    </row>
    <row r="8" spans="1:11" ht="11.1" customHeight="1" x14ac:dyDescent="0.2">
      <c r="A8" s="7" t="s">
        <v>26</v>
      </c>
      <c r="B8" s="8" t="s">
        <v>27</v>
      </c>
      <c r="C8" s="8" t="s">
        <v>28</v>
      </c>
      <c r="D8" s="9" t="s">
        <v>29</v>
      </c>
      <c r="E8" s="10" t="s">
        <v>16</v>
      </c>
      <c r="F8" s="12" t="s">
        <v>17</v>
      </c>
      <c r="G8" s="13">
        <v>15</v>
      </c>
      <c r="H8" s="14"/>
      <c r="I8" s="15">
        <f t="shared" si="0"/>
        <v>0</v>
      </c>
      <c r="J8" s="16"/>
      <c r="K8" s="22">
        <f t="shared" si="1"/>
        <v>0</v>
      </c>
    </row>
    <row r="9" spans="1:11" ht="11.1" customHeight="1" x14ac:dyDescent="0.2">
      <c r="A9" s="7" t="s">
        <v>30</v>
      </c>
      <c r="B9" s="8" t="s">
        <v>31</v>
      </c>
      <c r="C9" s="8" t="s">
        <v>32</v>
      </c>
      <c r="D9" s="9" t="s">
        <v>33</v>
      </c>
      <c r="E9" s="10" t="s">
        <v>16</v>
      </c>
      <c r="F9" s="12" t="s">
        <v>17</v>
      </c>
      <c r="G9" s="13">
        <v>20</v>
      </c>
      <c r="H9" s="14"/>
      <c r="I9" s="15">
        <f t="shared" si="0"/>
        <v>0</v>
      </c>
      <c r="J9" s="16"/>
      <c r="K9" s="22">
        <f t="shared" si="1"/>
        <v>0</v>
      </c>
    </row>
    <row r="10" spans="1:11" ht="11.1" customHeight="1" x14ac:dyDescent="0.2">
      <c r="A10" s="7" t="s">
        <v>34</v>
      </c>
      <c r="B10" s="8" t="s">
        <v>35</v>
      </c>
      <c r="C10" s="8" t="s">
        <v>36</v>
      </c>
      <c r="D10" s="9" t="s">
        <v>37</v>
      </c>
      <c r="E10" s="10" t="s">
        <v>16</v>
      </c>
      <c r="F10" s="12" t="s">
        <v>17</v>
      </c>
      <c r="G10" s="13">
        <v>15</v>
      </c>
      <c r="H10" s="14"/>
      <c r="I10" s="15">
        <f t="shared" si="0"/>
        <v>0</v>
      </c>
      <c r="J10" s="16"/>
      <c r="K10" s="22">
        <f t="shared" si="1"/>
        <v>0</v>
      </c>
    </row>
    <row r="11" spans="1:11" ht="11.1" customHeight="1" x14ac:dyDescent="0.2">
      <c r="A11" s="7" t="s">
        <v>38</v>
      </c>
      <c r="B11" s="8" t="s">
        <v>39</v>
      </c>
      <c r="C11" s="8" t="s">
        <v>40</v>
      </c>
      <c r="D11" s="9" t="s">
        <v>41</v>
      </c>
      <c r="E11" s="10" t="s">
        <v>16</v>
      </c>
      <c r="F11" s="12" t="s">
        <v>17</v>
      </c>
      <c r="G11" s="13">
        <v>15</v>
      </c>
      <c r="H11" s="14"/>
      <c r="I11" s="15">
        <f t="shared" si="0"/>
        <v>0</v>
      </c>
      <c r="J11" s="16"/>
      <c r="K11" s="22">
        <f t="shared" si="1"/>
        <v>0</v>
      </c>
    </row>
    <row r="12" spans="1:11" ht="11.1" customHeight="1" x14ac:dyDescent="0.2">
      <c r="A12" s="7" t="s">
        <v>42</v>
      </c>
      <c r="B12" s="8" t="s">
        <v>43</v>
      </c>
      <c r="C12" s="8" t="s">
        <v>44</v>
      </c>
      <c r="D12" s="9" t="s">
        <v>45</v>
      </c>
      <c r="E12" s="10" t="s">
        <v>16</v>
      </c>
      <c r="F12" s="12" t="s">
        <v>17</v>
      </c>
      <c r="G12" s="13">
        <v>42</v>
      </c>
      <c r="H12" s="14"/>
      <c r="I12" s="15">
        <f t="shared" si="0"/>
        <v>0</v>
      </c>
      <c r="J12" s="16"/>
      <c r="K12" s="22">
        <f t="shared" si="1"/>
        <v>0</v>
      </c>
    </row>
    <row r="13" spans="1:11" ht="11.1" customHeight="1" x14ac:dyDescent="0.2">
      <c r="A13" s="7">
        <v>9</v>
      </c>
      <c r="B13" s="8" t="s">
        <v>46</v>
      </c>
      <c r="C13" s="8" t="s">
        <v>47</v>
      </c>
      <c r="D13" s="9" t="s">
        <v>48</v>
      </c>
      <c r="E13" s="10" t="s">
        <v>16</v>
      </c>
      <c r="F13" s="12" t="s">
        <v>17</v>
      </c>
      <c r="G13" s="13">
        <v>66</v>
      </c>
      <c r="H13" s="14"/>
      <c r="I13" s="15">
        <f t="shared" si="0"/>
        <v>0</v>
      </c>
      <c r="J13" s="16"/>
      <c r="K13" s="22">
        <f t="shared" si="1"/>
        <v>0</v>
      </c>
    </row>
    <row r="14" spans="1:11" ht="12.95" customHeight="1" x14ac:dyDescent="0.2">
      <c r="A14" s="31" t="s">
        <v>49</v>
      </c>
      <c r="B14" s="31"/>
      <c r="C14" s="31"/>
      <c r="D14" s="31"/>
      <c r="E14" s="11"/>
      <c r="F14" s="17"/>
      <c r="G14" s="18"/>
      <c r="H14" s="19">
        <f>SUM(H5:H13)</f>
        <v>0</v>
      </c>
      <c r="I14" s="23">
        <f>SUM(I5:I13)</f>
        <v>0</v>
      </c>
      <c r="J14" s="20">
        <f>SUM(J5:J13)</f>
        <v>0</v>
      </c>
      <c r="K14" s="24">
        <f>SUM(K5:K13)</f>
        <v>0</v>
      </c>
    </row>
    <row r="15" spans="1:11" ht="12.95" customHeight="1" x14ac:dyDescent="0.2">
      <c r="A15" s="31" t="s">
        <v>50</v>
      </c>
      <c r="B15" s="31"/>
      <c r="C15" s="31"/>
      <c r="D15" s="31"/>
      <c r="E15" s="11"/>
      <c r="F15" s="17"/>
      <c r="G15" s="18"/>
      <c r="H15" s="19">
        <f>H14</f>
        <v>0</v>
      </c>
      <c r="I15" s="23">
        <f>I14</f>
        <v>0</v>
      </c>
      <c r="J15" s="20">
        <f>J14</f>
        <v>0</v>
      </c>
      <c r="K15" s="24">
        <f>K14</f>
        <v>0</v>
      </c>
    </row>
    <row r="16" spans="1:11" s="1" customFormat="1" ht="12" customHeight="1" x14ac:dyDescent="0.2">
      <c r="A16" s="26" t="s">
        <v>51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s="1" customFormat="1" ht="21" customHeight="1" x14ac:dyDescent="0.2">
      <c r="A17" s="27" t="s">
        <v>52</v>
      </c>
      <c r="B17" s="27"/>
      <c r="C17" s="27"/>
      <c r="D17" s="27"/>
      <c r="E17" s="27"/>
      <c r="F17" s="21" t="s">
        <v>53</v>
      </c>
      <c r="G17" s="21"/>
      <c r="H17" s="21"/>
      <c r="I17" s="21"/>
      <c r="J17" s="21"/>
      <c r="K17" s="21"/>
    </row>
    <row r="18" spans="1:11" s="1" customFormat="1" ht="20.100000000000001" customHeight="1" x14ac:dyDescent="0.2">
      <c r="A18" s="27" t="s">
        <v>54</v>
      </c>
      <c r="B18" s="27"/>
      <c r="C18" s="27"/>
      <c r="D18" s="27"/>
      <c r="E18" s="27"/>
      <c r="F18" s="26" t="s">
        <v>55</v>
      </c>
      <c r="G18" s="26"/>
      <c r="H18" s="26"/>
      <c r="I18" s="26"/>
      <c r="J18" s="26"/>
      <c r="K18" s="26"/>
    </row>
  </sheetData>
  <mergeCells count="9">
    <mergeCell ref="A16:K16"/>
    <mergeCell ref="A17:E17"/>
    <mergeCell ref="A18:E18"/>
    <mergeCell ref="F18:K18"/>
    <mergeCell ref="F1:K1"/>
    <mergeCell ref="F2:K2"/>
    <mergeCell ref="A4:K4"/>
    <mergeCell ref="A14:D14"/>
    <mergeCell ref="A15:D15"/>
  </mergeCells>
  <pageMargins left="0.39370078740157483" right="0.39370078740157483" top="0.39370078740157483" bottom="0.39370078740157483" header="0" footer="0"/>
  <pageSetup paperSize="9" scale="67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Вячеславовна Череданова</cp:lastModifiedBy>
  <cp:lastPrinted>2025-01-17T11:41:28Z</cp:lastPrinted>
  <dcterms:modified xsi:type="dcterms:W3CDTF">2025-04-11T12:28:19Z</dcterms:modified>
</cp:coreProperties>
</file>